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TA6\Team\REG\UR\DATA\LLEP\LLEP\Finance\Finance Reports\2021-2022\05 August\"/>
    </mc:Choice>
  </mc:AlternateContent>
  <xr:revisionPtr revIDLastSave="0" documentId="13_ncr:1_{8FEE2830-B978-422B-B8CE-F3B7C25F6EC7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April " sheetId="3" r:id="rId1"/>
    <sheet name="May " sheetId="4" r:id="rId2"/>
    <sheet name="June" sheetId="5" r:id="rId3"/>
    <sheet name="July " sheetId="6" r:id="rId4"/>
    <sheet name="August" sheetId="7" r:id="rId5"/>
  </sheets>
  <definedNames>
    <definedName name="_xlnm._FilterDatabase" localSheetId="3" hidden="1">'July '!$A$1:$E$10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7" l="1"/>
  <c r="B11" i="6" l="1"/>
  <c r="B11" i="5" l="1"/>
  <c r="B8" i="4" l="1"/>
  <c r="B7" i="3" l="1"/>
</calcChain>
</file>

<file path=xl/sharedStrings.xml><?xml version="1.0" encoding="utf-8"?>
<sst xmlns="http://schemas.openxmlformats.org/spreadsheetml/2006/main" count="133" uniqueCount="70">
  <si>
    <t>Amount</t>
  </si>
  <si>
    <t>Cost Centre(T)</t>
  </si>
  <si>
    <t>Pay date</t>
  </si>
  <si>
    <t>Lambert Smith Hampton Client Property Management A/C London</t>
  </si>
  <si>
    <t>LLEP Programme</t>
  </si>
  <si>
    <t>Weightmans LLP</t>
  </si>
  <si>
    <t>LLEP Core Staff &amp; Operational</t>
  </si>
  <si>
    <t>North West Leics.Dist.Council</t>
  </si>
  <si>
    <t>LLEP Strategy &amp; Intelligence</t>
  </si>
  <si>
    <t>Belvedere Publishing, T/A Commercial Property Monthly</t>
  </si>
  <si>
    <t>LLEP - Comms, Marketing and Events</t>
  </si>
  <si>
    <t>Small Firms Enterprise Development Initiative Ltd</t>
  </si>
  <si>
    <t>LLEP - Business Gateway</t>
  </si>
  <si>
    <t xml:space="preserve">Vendor </t>
  </si>
  <si>
    <t xml:space="preserve">Description </t>
  </si>
  <si>
    <t xml:space="preserve">Growing Places Fund Land evaluation </t>
  </si>
  <si>
    <t xml:space="preserve">Legal Fees - Norton Motorcycles Ltd / Donnington Hall Estates </t>
  </si>
  <si>
    <t>Contribution towards joint strategic planning manager</t>
  </si>
  <si>
    <t>Activities undertaken as part of the provision of  business support</t>
  </si>
  <si>
    <t>Advert DPS full page colour</t>
  </si>
  <si>
    <t>De Montfort Expertise Ltd</t>
  </si>
  <si>
    <t>The Food &amp; Drink Forum Ltd</t>
  </si>
  <si>
    <t>Newsco Insider Ltd</t>
  </si>
  <si>
    <t>Alcium Software Ltd</t>
  </si>
  <si>
    <t>Changepoint Solutions Limited</t>
  </si>
  <si>
    <t xml:space="preserve">Carbon Literacy Training </t>
  </si>
  <si>
    <t>Food and Drink Sector Research</t>
  </si>
  <si>
    <t>Growth Leicestershire April 2021 – Virtual Event partnership branding and promotion package</t>
  </si>
  <si>
    <t xml:space="preserve">Amendments to Evolutive Form </t>
  </si>
  <si>
    <t xml:space="preserve">Operating Model Review Consulting fee </t>
  </si>
  <si>
    <t>Operating Model Review Consulting fee additional work as agreed</t>
  </si>
  <si>
    <t>Dow Schofield Watts Business Planning LLP</t>
  </si>
  <si>
    <t>Cambridge Econometrics</t>
  </si>
  <si>
    <t>Colab Enterprise Ltd</t>
  </si>
  <si>
    <t>Leicestershire County Council</t>
  </si>
  <si>
    <t>Natural Capital Solutions</t>
  </si>
  <si>
    <t>Sustainability West Midlands</t>
  </si>
  <si>
    <t>TMI Systems Limited</t>
  </si>
  <si>
    <t>I Lockwood &amp; H Foster Consultancy Partnership</t>
  </si>
  <si>
    <t>Channel 2020 Ltd.</t>
  </si>
  <si>
    <t>LLEP - Enterprise Adviser Network (CEC)</t>
  </si>
  <si>
    <t>Enterprise Zone Greenbook appraisal</t>
  </si>
  <si>
    <t xml:space="preserve">Programme Management Software Licence </t>
  </si>
  <si>
    <t xml:space="preserve">Low carbon Webinars </t>
  </si>
  <si>
    <t>Digital Diagnostics Business Support</t>
  </si>
  <si>
    <t xml:space="preserve">AGM video </t>
  </si>
  <si>
    <t>Economic Growth Strategy</t>
  </si>
  <si>
    <t xml:space="preserve">LLEP contribution to Digital High Streets </t>
  </si>
  <si>
    <t>Development of natural capital strategic assessment</t>
  </si>
  <si>
    <t xml:space="preserve">Editing for My Choices video </t>
  </si>
  <si>
    <t>Mr. David James Ross</t>
  </si>
  <si>
    <t>Edale Enterprises Limited</t>
  </si>
  <si>
    <t>Shinebright</t>
  </si>
  <si>
    <t>Cobweb Information Ltd</t>
  </si>
  <si>
    <t>Licence fee for CoBra</t>
  </si>
  <si>
    <t xml:space="preserve">Innovation Webinar for Microbusiness </t>
  </si>
  <si>
    <t xml:space="preserve">Delivery of Ecommerce Webinars </t>
  </si>
  <si>
    <t xml:space="preserve">Delivery of Net Zero Webinars </t>
  </si>
  <si>
    <t xml:space="preserve">Design and layout of LLEP Annual Report. </t>
  </si>
  <si>
    <t>Focus Consultants 2010 LLP</t>
  </si>
  <si>
    <t>University of Leicester</t>
  </si>
  <si>
    <t>Hive of Design Ltd</t>
  </si>
  <si>
    <t>AIMediaData Limited</t>
  </si>
  <si>
    <t>Contribution towards Digital High Streets</t>
  </si>
  <si>
    <t xml:space="preserve">Deliver of Low Carbon webinars </t>
  </si>
  <si>
    <t>Licence for vuelio</t>
  </si>
  <si>
    <t xml:space="preserve">Advert Midlands Insider </t>
  </si>
  <si>
    <t>Design for LLEP Local Skills Plan 2021</t>
  </si>
  <si>
    <t xml:space="preserve">Young person World of Work reprint. </t>
  </si>
  <si>
    <t xml:space="preserve">Part payment of LGF end of programme evaluation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</si>
</sst>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 applyAlignment="1">
      <alignment horizontal="left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right"/>
    </xf>
    <xf numFmtId="14" fontId="0" fillId="0" borderId="0" xfId="0" applyNumberFormat="1"/>
    <xf numFmtId="14" fontId="1" fillId="2" borderId="0" xfId="0" applyNumberFormat="1" applyFont="1" applyFill="1"/>
    <xf numFmtId="44" fontId="0" fillId="0" borderId="0" xfId="0" applyNumberFormat="1"/>
    <xf numFmtId="44" fontId="0" fillId="0" borderId="0" xfId="0" applyNumberFormat="1" applyAlignment="1">
      <alignment horizontal="right"/>
    </xf>
    <xf numFmtId="44" fontId="1" fillId="2" borderId="0" xfId="0" applyNumberFormat="1" applyFont="1" applyFill="1" applyAlignment="1">
      <alignment horizontal="right"/>
    </xf>
    <xf numFmtId="0" fontId="0" fillId="0" borderId="0" xfId="0" applyAlignment="1">
      <alignment wrapText="1"/>
    </xf>
    <xf numFmtId="49" fontId="1" fillId="3" borderId="0" xfId="0" applyNumberFormat="1" applyFont="1" applyFill="1" applyAlignment="1">
      <alignment horizontal="left"/>
    </xf>
    <xf numFmtId="0" fontId="0" fillId="3" borderId="0" xfId="0" applyFill="1"/>
    <xf numFmtId="14" fontId="0" fillId="3" borderId="0" xfId="0" applyNumberFormat="1" applyFill="1"/>
    <xf numFmtId="44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workbookViewId="0">
      <selection activeCell="C3" sqref="C3"/>
    </sheetView>
  </sheetViews>
  <sheetFormatPr defaultRowHeight="12.75" outlineLevelRow="1" x14ac:dyDescent="0.2"/>
  <cols>
    <col min="1" max="1" width="55.28515625" bestFit="1" customWidth="1"/>
    <col min="2" max="2" width="12.85546875" customWidth="1"/>
    <col min="3" max="3" width="30.7109375" customWidth="1"/>
    <col min="4" max="4" width="45.7109375" customWidth="1"/>
    <col min="5" max="5" width="14.85546875" customWidth="1"/>
    <col min="6" max="6" width="7.7109375"/>
    <col min="7" max="7" width="47.7109375"/>
    <col min="8" max="8" width="10.28515625" customWidth="1"/>
    <col min="9" max="9" width="4.7109375"/>
    <col min="10" max="10" width="8.7109375"/>
  </cols>
  <sheetData>
    <row r="1" spans="1:5" x14ac:dyDescent="0.2">
      <c r="A1" s="2" t="s">
        <v>13</v>
      </c>
      <c r="B1" s="3" t="s">
        <v>0</v>
      </c>
      <c r="C1" s="2" t="s">
        <v>1</v>
      </c>
      <c r="D1" s="2" t="s">
        <v>14</v>
      </c>
      <c r="E1" s="2" t="s">
        <v>2</v>
      </c>
    </row>
    <row r="2" spans="1:5" outlineLevel="1" x14ac:dyDescent="0.2">
      <c r="A2" s="1" t="s">
        <v>3</v>
      </c>
      <c r="B2" s="7">
        <v>8000</v>
      </c>
      <c r="C2" s="1" t="s">
        <v>4</v>
      </c>
      <c r="D2" s="1" t="s">
        <v>15</v>
      </c>
      <c r="E2" s="4">
        <v>44306</v>
      </c>
    </row>
    <row r="3" spans="1:5" outlineLevel="1" x14ac:dyDescent="0.2">
      <c r="A3" s="1" t="s">
        <v>5</v>
      </c>
      <c r="B3" s="7">
        <v>1361</v>
      </c>
      <c r="C3" s="1" t="s">
        <v>6</v>
      </c>
      <c r="D3" s="1" t="s">
        <v>16</v>
      </c>
      <c r="E3" s="4">
        <v>44306</v>
      </c>
    </row>
    <row r="4" spans="1:5" outlineLevel="1" x14ac:dyDescent="0.2">
      <c r="A4" s="1" t="s">
        <v>7</v>
      </c>
      <c r="B4" s="7">
        <v>12794</v>
      </c>
      <c r="C4" s="1" t="s">
        <v>8</v>
      </c>
      <c r="D4" s="1" t="s">
        <v>17</v>
      </c>
      <c r="E4" s="4">
        <v>44300</v>
      </c>
    </row>
    <row r="5" spans="1:5" outlineLevel="1" x14ac:dyDescent="0.2">
      <c r="A5" s="1" t="s">
        <v>9</v>
      </c>
      <c r="B5" s="7">
        <v>595</v>
      </c>
      <c r="C5" s="1" t="s">
        <v>10</v>
      </c>
      <c r="D5" s="1" t="s">
        <v>19</v>
      </c>
      <c r="E5" s="4">
        <v>44293</v>
      </c>
    </row>
    <row r="6" spans="1:5" outlineLevel="1" x14ac:dyDescent="0.2">
      <c r="A6" s="1" t="s">
        <v>11</v>
      </c>
      <c r="B6" s="7">
        <v>10000</v>
      </c>
      <c r="C6" s="1" t="s">
        <v>12</v>
      </c>
      <c r="D6" s="1" t="s">
        <v>18</v>
      </c>
      <c r="E6" s="4">
        <v>44293</v>
      </c>
    </row>
    <row r="7" spans="1:5" x14ac:dyDescent="0.2">
      <c r="A7" s="2"/>
      <c r="B7" s="8">
        <f>SUBTOTAL(9,B2:B6)</f>
        <v>32750</v>
      </c>
      <c r="C7" s="2"/>
      <c r="D7" s="2"/>
      <c r="E7" s="5"/>
    </row>
  </sheetData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31BCE-37F7-494A-8820-7773019EC14B}">
  <dimension ref="A1:E8"/>
  <sheetViews>
    <sheetView workbookViewId="0">
      <selection activeCell="B7" sqref="B7"/>
    </sheetView>
  </sheetViews>
  <sheetFormatPr defaultRowHeight="12.75" x14ac:dyDescent="0.2"/>
  <cols>
    <col min="1" max="1" width="36.42578125" customWidth="1"/>
    <col min="2" max="2" width="13.5703125" customWidth="1"/>
    <col min="3" max="3" width="26.7109375" bestFit="1" customWidth="1"/>
    <col min="4" max="4" width="56.28515625" customWidth="1"/>
    <col min="5" max="5" width="12.140625" customWidth="1"/>
  </cols>
  <sheetData>
    <row r="1" spans="1:5" x14ac:dyDescent="0.2">
      <c r="A1" s="2" t="s">
        <v>13</v>
      </c>
      <c r="B1" s="3" t="s">
        <v>0</v>
      </c>
      <c r="C1" s="2" t="s">
        <v>1</v>
      </c>
      <c r="D1" s="2" t="s">
        <v>14</v>
      </c>
      <c r="E1" s="2" t="s">
        <v>2</v>
      </c>
    </row>
    <row r="2" spans="1:5" x14ac:dyDescent="0.2">
      <c r="A2" t="s">
        <v>20</v>
      </c>
      <c r="B2" s="6">
        <v>9000</v>
      </c>
      <c r="C2" t="s">
        <v>8</v>
      </c>
      <c r="D2" t="s">
        <v>25</v>
      </c>
      <c r="E2" s="4">
        <v>44334</v>
      </c>
    </row>
    <row r="3" spans="1:5" x14ac:dyDescent="0.2">
      <c r="A3" t="s">
        <v>21</v>
      </c>
      <c r="B3" s="6">
        <v>2000</v>
      </c>
      <c r="C3" t="s">
        <v>8</v>
      </c>
      <c r="D3" t="s">
        <v>26</v>
      </c>
      <c r="E3" s="4">
        <v>44326</v>
      </c>
    </row>
    <row r="4" spans="1:5" ht="30" customHeight="1" x14ac:dyDescent="0.2">
      <c r="A4" t="s">
        <v>22</v>
      </c>
      <c r="B4" s="6">
        <v>2200</v>
      </c>
      <c r="C4" t="s">
        <v>12</v>
      </c>
      <c r="D4" s="9" t="s">
        <v>27</v>
      </c>
      <c r="E4" s="4">
        <v>44328</v>
      </c>
    </row>
    <row r="5" spans="1:5" x14ac:dyDescent="0.2">
      <c r="A5" t="s">
        <v>23</v>
      </c>
      <c r="B5" s="6">
        <v>625</v>
      </c>
      <c r="C5" t="s">
        <v>12</v>
      </c>
      <c r="D5" t="s">
        <v>28</v>
      </c>
      <c r="E5" s="4">
        <v>44341</v>
      </c>
    </row>
    <row r="6" spans="1:5" x14ac:dyDescent="0.2">
      <c r="A6" t="s">
        <v>24</v>
      </c>
      <c r="B6" s="6">
        <v>19950</v>
      </c>
      <c r="C6" t="s">
        <v>6</v>
      </c>
      <c r="D6" t="s">
        <v>29</v>
      </c>
      <c r="E6" s="4">
        <v>44344</v>
      </c>
    </row>
    <row r="7" spans="1:5" x14ac:dyDescent="0.2">
      <c r="A7" t="s">
        <v>24</v>
      </c>
      <c r="B7" s="6">
        <v>5600</v>
      </c>
      <c r="C7" t="s">
        <v>6</v>
      </c>
      <c r="D7" t="s">
        <v>30</v>
      </c>
      <c r="E7" s="4">
        <v>44344</v>
      </c>
    </row>
    <row r="8" spans="1:5" x14ac:dyDescent="0.2">
      <c r="A8" s="2"/>
      <c r="B8" s="8">
        <f>SUBTOTAL(9,B2:B7)</f>
        <v>39375</v>
      </c>
      <c r="C8" s="5"/>
      <c r="D8" s="5"/>
      <c r="E8" s="2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5531E-5783-4A1A-8180-1891A157A498}">
  <dimension ref="A1:E11"/>
  <sheetViews>
    <sheetView workbookViewId="0">
      <selection activeCell="C30" sqref="C30"/>
    </sheetView>
  </sheetViews>
  <sheetFormatPr defaultRowHeight="12.75" x14ac:dyDescent="0.2"/>
  <cols>
    <col min="1" max="1" width="46.85546875" customWidth="1"/>
    <col min="2" max="2" width="11.28515625" bestFit="1" customWidth="1"/>
    <col min="3" max="3" width="41.140625" customWidth="1"/>
    <col min="4" max="4" width="51.42578125" customWidth="1"/>
    <col min="5" max="5" width="10.42578125" customWidth="1"/>
  </cols>
  <sheetData>
    <row r="1" spans="1:5" x14ac:dyDescent="0.2">
      <c r="A1" s="2" t="s">
        <v>13</v>
      </c>
      <c r="B1" s="3" t="s">
        <v>0</v>
      </c>
      <c r="C1" s="2" t="s">
        <v>1</v>
      </c>
      <c r="D1" s="2" t="s">
        <v>14</v>
      </c>
      <c r="E1" s="2" t="s">
        <v>2</v>
      </c>
    </row>
    <row r="2" spans="1:5" x14ac:dyDescent="0.2">
      <c r="A2" s="1" t="s">
        <v>31</v>
      </c>
      <c r="B2" s="7">
        <v>3000</v>
      </c>
      <c r="C2" s="1" t="s">
        <v>4</v>
      </c>
      <c r="D2" t="s">
        <v>41</v>
      </c>
      <c r="E2" s="4">
        <v>44361</v>
      </c>
    </row>
    <row r="3" spans="1:5" x14ac:dyDescent="0.2">
      <c r="A3" s="1" t="s">
        <v>32</v>
      </c>
      <c r="B3" s="7">
        <v>9900</v>
      </c>
      <c r="C3" s="1" t="s">
        <v>8</v>
      </c>
      <c r="D3" t="s">
        <v>46</v>
      </c>
      <c r="E3" s="4">
        <v>44368</v>
      </c>
    </row>
    <row r="4" spans="1:5" x14ac:dyDescent="0.2">
      <c r="A4" s="1" t="s">
        <v>33</v>
      </c>
      <c r="B4" s="7">
        <v>1650</v>
      </c>
      <c r="C4" s="1" t="s">
        <v>40</v>
      </c>
      <c r="D4" t="s">
        <v>49</v>
      </c>
      <c r="E4" s="4">
        <v>44375</v>
      </c>
    </row>
    <row r="5" spans="1:5" x14ac:dyDescent="0.2">
      <c r="A5" s="1" t="s">
        <v>34</v>
      </c>
      <c r="B5" s="7">
        <v>2500</v>
      </c>
      <c r="C5" s="1" t="s">
        <v>8</v>
      </c>
      <c r="D5" t="s">
        <v>47</v>
      </c>
      <c r="E5" s="4">
        <v>44377</v>
      </c>
    </row>
    <row r="6" spans="1:5" x14ac:dyDescent="0.2">
      <c r="A6" s="1" t="s">
        <v>35</v>
      </c>
      <c r="B6" s="7">
        <v>9995</v>
      </c>
      <c r="C6" s="1" t="s">
        <v>8</v>
      </c>
      <c r="D6" t="s">
        <v>48</v>
      </c>
      <c r="E6" s="4">
        <v>44378</v>
      </c>
    </row>
    <row r="7" spans="1:5" x14ac:dyDescent="0.2">
      <c r="A7" s="1" t="s">
        <v>36</v>
      </c>
      <c r="B7" s="7">
        <v>2250</v>
      </c>
      <c r="C7" s="1" t="s">
        <v>12</v>
      </c>
      <c r="D7" t="s">
        <v>43</v>
      </c>
      <c r="E7" s="4">
        <v>44365</v>
      </c>
    </row>
    <row r="8" spans="1:5" x14ac:dyDescent="0.2">
      <c r="A8" s="1" t="s">
        <v>37</v>
      </c>
      <c r="B8" s="7">
        <v>5485</v>
      </c>
      <c r="C8" s="1" t="s">
        <v>6</v>
      </c>
      <c r="D8" t="s">
        <v>42</v>
      </c>
      <c r="E8" s="4">
        <v>44371</v>
      </c>
    </row>
    <row r="9" spans="1:5" x14ac:dyDescent="0.2">
      <c r="A9" s="1" t="s">
        <v>38</v>
      </c>
      <c r="B9" s="7">
        <v>4938.75</v>
      </c>
      <c r="C9" s="1" t="s">
        <v>12</v>
      </c>
      <c r="D9" t="s">
        <v>44</v>
      </c>
      <c r="E9" s="4">
        <v>44376</v>
      </c>
    </row>
    <row r="10" spans="1:5" x14ac:dyDescent="0.2">
      <c r="A10" s="1" t="s">
        <v>39</v>
      </c>
      <c r="B10" s="7">
        <v>2625</v>
      </c>
      <c r="C10" s="1" t="s">
        <v>10</v>
      </c>
      <c r="D10" t="s">
        <v>45</v>
      </c>
      <c r="E10" s="4">
        <v>44372</v>
      </c>
    </row>
    <row r="11" spans="1:5" x14ac:dyDescent="0.2">
      <c r="A11" s="2"/>
      <c r="B11" s="8">
        <f>SUBTOTAL(9,B2:B10)</f>
        <v>42343.75</v>
      </c>
      <c r="C11" s="2"/>
      <c r="D11" s="2"/>
      <c r="E11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DC028-EF20-430B-8326-231842AB7A42}">
  <dimension ref="A1:E11"/>
  <sheetViews>
    <sheetView workbookViewId="0">
      <selection activeCell="A11" sqref="A11"/>
    </sheetView>
  </sheetViews>
  <sheetFormatPr defaultRowHeight="12.75" x14ac:dyDescent="0.2"/>
  <cols>
    <col min="1" max="1" width="31.140625" customWidth="1"/>
    <col min="2" max="2" width="13.42578125" customWidth="1"/>
    <col min="3" max="3" width="33.42578125" bestFit="1" customWidth="1"/>
    <col min="4" max="4" width="66.85546875" customWidth="1"/>
    <col min="5" max="5" width="12.140625" customWidth="1"/>
  </cols>
  <sheetData>
    <row r="1" spans="1:5" x14ac:dyDescent="0.2">
      <c r="A1" s="2" t="s">
        <v>13</v>
      </c>
      <c r="B1" s="3" t="s">
        <v>0</v>
      </c>
      <c r="C1" s="2" t="s">
        <v>1</v>
      </c>
      <c r="D1" s="2" t="s">
        <v>14</v>
      </c>
      <c r="E1" s="2" t="s">
        <v>2</v>
      </c>
    </row>
    <row r="2" spans="1:5" x14ac:dyDescent="0.2">
      <c r="A2" t="s">
        <v>5</v>
      </c>
      <c r="B2" s="6">
        <v>588</v>
      </c>
      <c r="C2" t="s">
        <v>6</v>
      </c>
      <c r="D2" t="s">
        <v>16</v>
      </c>
      <c r="E2" s="4">
        <v>44407</v>
      </c>
    </row>
    <row r="3" spans="1:5" x14ac:dyDescent="0.2">
      <c r="A3" t="s">
        <v>20</v>
      </c>
      <c r="B3" s="6">
        <v>6000</v>
      </c>
      <c r="C3" t="s">
        <v>8</v>
      </c>
      <c r="D3" t="s">
        <v>25</v>
      </c>
      <c r="E3" s="4">
        <v>44391</v>
      </c>
    </row>
    <row r="4" spans="1:5" x14ac:dyDescent="0.2">
      <c r="A4" t="s">
        <v>5</v>
      </c>
      <c r="B4" s="6">
        <v>1856</v>
      </c>
      <c r="C4" t="s">
        <v>6</v>
      </c>
      <c r="D4" t="s">
        <v>16</v>
      </c>
      <c r="E4" s="4">
        <v>44405</v>
      </c>
    </row>
    <row r="5" spans="1:5" x14ac:dyDescent="0.2">
      <c r="A5" t="s">
        <v>5</v>
      </c>
      <c r="B5" s="6">
        <v>2562</v>
      </c>
      <c r="C5" t="s">
        <v>6</v>
      </c>
      <c r="D5" t="s">
        <v>16</v>
      </c>
      <c r="E5" s="4">
        <v>44407</v>
      </c>
    </row>
    <row r="6" spans="1:5" x14ac:dyDescent="0.2">
      <c r="A6" t="s">
        <v>50</v>
      </c>
      <c r="B6" s="6">
        <v>2400</v>
      </c>
      <c r="C6" t="s">
        <v>12</v>
      </c>
      <c r="D6" t="s">
        <v>56</v>
      </c>
      <c r="E6" s="4">
        <v>44390</v>
      </c>
    </row>
    <row r="7" spans="1:5" x14ac:dyDescent="0.2">
      <c r="A7" t="s">
        <v>36</v>
      </c>
      <c r="B7" s="6">
        <v>2250</v>
      </c>
      <c r="C7" t="s">
        <v>12</v>
      </c>
      <c r="D7" t="s">
        <v>57</v>
      </c>
      <c r="E7" s="4">
        <v>44393</v>
      </c>
    </row>
    <row r="8" spans="1:5" x14ac:dyDescent="0.2">
      <c r="A8" t="s">
        <v>51</v>
      </c>
      <c r="B8" s="6">
        <v>952.5</v>
      </c>
      <c r="C8" t="s">
        <v>12</v>
      </c>
      <c r="D8" t="s">
        <v>55</v>
      </c>
      <c r="E8" s="4">
        <v>44390</v>
      </c>
    </row>
    <row r="9" spans="1:5" x14ac:dyDescent="0.2">
      <c r="A9" t="s">
        <v>52</v>
      </c>
      <c r="B9" s="6">
        <v>1000</v>
      </c>
      <c r="C9" t="s">
        <v>10</v>
      </c>
      <c r="D9" t="s">
        <v>58</v>
      </c>
      <c r="E9" s="4">
        <v>44403</v>
      </c>
    </row>
    <row r="10" spans="1:5" x14ac:dyDescent="0.2">
      <c r="A10" t="s">
        <v>53</v>
      </c>
      <c r="B10" s="6">
        <v>6495</v>
      </c>
      <c r="C10" t="s">
        <v>12</v>
      </c>
      <c r="D10" t="s">
        <v>54</v>
      </c>
      <c r="E10" s="4">
        <v>44404</v>
      </c>
    </row>
    <row r="11" spans="1:5" x14ac:dyDescent="0.2">
      <c r="A11" s="2"/>
      <c r="B11" s="8">
        <f>SUBTOTAL(9,B2:B10)</f>
        <v>24103.5</v>
      </c>
      <c r="C11" s="2"/>
      <c r="D11" s="2"/>
      <c r="E11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B0B0-B573-4E7F-A024-B350198B7B92}">
  <dimension ref="A1:E9"/>
  <sheetViews>
    <sheetView tabSelected="1" workbookViewId="0">
      <selection activeCell="D2" sqref="D2"/>
    </sheetView>
  </sheetViews>
  <sheetFormatPr defaultRowHeight="12.75" x14ac:dyDescent="0.2"/>
  <cols>
    <col min="1" max="1" width="37.85546875" customWidth="1"/>
    <col min="2" max="2" width="17.85546875" customWidth="1"/>
    <col min="3" max="3" width="43.28515625" customWidth="1"/>
    <col min="4" max="4" width="49.85546875" customWidth="1"/>
    <col min="5" max="5" width="14.140625" customWidth="1"/>
  </cols>
  <sheetData>
    <row r="1" spans="1:5" x14ac:dyDescent="0.2">
      <c r="A1" s="2" t="s">
        <v>13</v>
      </c>
      <c r="B1" s="3" t="s">
        <v>0</v>
      </c>
      <c r="C1" s="2" t="s">
        <v>1</v>
      </c>
      <c r="D1" s="2" t="s">
        <v>14</v>
      </c>
      <c r="E1" s="2" t="s">
        <v>2</v>
      </c>
    </row>
    <row r="2" spans="1:5" x14ac:dyDescent="0.2">
      <c r="A2" t="s">
        <v>59</v>
      </c>
      <c r="B2" s="6">
        <v>8200</v>
      </c>
      <c r="C2" t="s">
        <v>4</v>
      </c>
      <c r="D2" t="s">
        <v>69</v>
      </c>
      <c r="E2" s="4">
        <v>44412</v>
      </c>
    </row>
    <row r="3" spans="1:5" x14ac:dyDescent="0.2">
      <c r="A3" t="s">
        <v>34</v>
      </c>
      <c r="B3" s="6">
        <v>821</v>
      </c>
      <c r="C3" t="s">
        <v>10</v>
      </c>
      <c r="D3" t="s">
        <v>68</v>
      </c>
      <c r="E3" s="4">
        <v>44414</v>
      </c>
    </row>
    <row r="4" spans="1:5" x14ac:dyDescent="0.2">
      <c r="A4" t="s">
        <v>60</v>
      </c>
      <c r="B4" s="6">
        <v>1728</v>
      </c>
      <c r="C4" t="s">
        <v>12</v>
      </c>
      <c r="D4" t="s">
        <v>64</v>
      </c>
      <c r="E4" s="4">
        <v>44412</v>
      </c>
    </row>
    <row r="5" spans="1:5" x14ac:dyDescent="0.2">
      <c r="A5" t="s">
        <v>61</v>
      </c>
      <c r="B5" s="6">
        <v>1600</v>
      </c>
      <c r="C5" t="s">
        <v>8</v>
      </c>
      <c r="D5" t="s">
        <v>67</v>
      </c>
      <c r="E5" s="4">
        <v>44418</v>
      </c>
    </row>
    <row r="6" spans="1:5" x14ac:dyDescent="0.2">
      <c r="A6" t="s">
        <v>22</v>
      </c>
      <c r="B6" s="6">
        <v>1705</v>
      </c>
      <c r="C6" t="s">
        <v>12</v>
      </c>
      <c r="D6" t="s">
        <v>66</v>
      </c>
      <c r="E6" s="4">
        <v>44425</v>
      </c>
    </row>
    <row r="7" spans="1:5" x14ac:dyDescent="0.2">
      <c r="A7" t="s">
        <v>34</v>
      </c>
      <c r="B7" s="6">
        <v>2500</v>
      </c>
      <c r="C7" t="s">
        <v>8</v>
      </c>
      <c r="D7" t="s">
        <v>63</v>
      </c>
      <c r="E7" s="4">
        <v>44438</v>
      </c>
    </row>
    <row r="8" spans="1:5" x14ac:dyDescent="0.2">
      <c r="A8" t="s">
        <v>62</v>
      </c>
      <c r="B8" s="6">
        <v>4000</v>
      </c>
      <c r="C8" t="s">
        <v>12</v>
      </c>
      <c r="D8" t="s">
        <v>65</v>
      </c>
      <c r="E8" s="4">
        <v>44426</v>
      </c>
    </row>
    <row r="9" spans="1:5" x14ac:dyDescent="0.2">
      <c r="A9" s="10"/>
      <c r="B9" s="13">
        <f>SUM(B2:B8)</f>
        <v>20554</v>
      </c>
      <c r="C9" s="11"/>
      <c r="D9" s="11"/>
      <c r="E9" s="1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949B41D1ADF488EEB803A631FA7E5" ma:contentTypeVersion="13" ma:contentTypeDescription="Create a new document." ma:contentTypeScope="" ma:versionID="56db514579d8ca2862c445cff3b866d4">
  <xsd:schema xmlns:xsd="http://www.w3.org/2001/XMLSchema" xmlns:xs="http://www.w3.org/2001/XMLSchema" xmlns:p="http://schemas.microsoft.com/office/2006/metadata/properties" xmlns:ns3="6b00c373-90c4-4745-aaf2-2e6c40bc0c1f" xmlns:ns4="f1e1758d-8626-4295-a89f-3e163a417292" targetNamespace="http://schemas.microsoft.com/office/2006/metadata/properties" ma:root="true" ma:fieldsID="4e3cb03b1665339c24866eef2b32d429" ns3:_="" ns4:_="">
    <xsd:import namespace="6b00c373-90c4-4745-aaf2-2e6c40bc0c1f"/>
    <xsd:import namespace="f1e1758d-8626-4295-a89f-3e163a4172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00c373-90c4-4745-aaf2-2e6c40bc0c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e1758d-8626-4295-a89f-3e163a4172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81EA35-BB31-465D-BE3B-0E3709D9E9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386BA0-EF5C-493C-A6B6-6A971820FAE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f1e1758d-8626-4295-a89f-3e163a417292"/>
    <ds:schemaRef ds:uri="6b00c373-90c4-4745-aaf2-2e6c40bc0c1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72AF8C0-9B44-4BA7-8D69-EAF4674B39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00c373-90c4-4745-aaf2-2e6c40bc0c1f"/>
    <ds:schemaRef ds:uri="f1e1758d-8626-4295-a89f-3e163a4172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April </vt:lpstr>
      <vt:lpstr>May </vt:lpstr>
      <vt:lpstr>June</vt:lpstr>
      <vt:lpstr>July </vt:lpstr>
      <vt:lpstr>August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Botmeh</dc:creator>
  <cp:keywords/>
  <dc:description/>
  <cp:lastModifiedBy>Elizabeth Botmeh</cp:lastModifiedBy>
  <dcterms:created xsi:type="dcterms:W3CDTF">2021-05-05T15:29:31Z</dcterms:created>
  <dcterms:modified xsi:type="dcterms:W3CDTF">2021-09-06T09:49:31Z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0x0101009CA949B41D1ADF488EEB803A631FA7E5</vt:lpwstr>
  </property>
</Properties>
</file>